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6/RAM/RAM/Tallinna mnt 14/Lisa 6.3/"/>
    </mc:Choice>
  </mc:AlternateContent>
  <xr:revisionPtr revIDLastSave="327" documentId="13_ncr:1_{6A819CEA-CA6D-4CFB-B270-52DCEEB6B8B5}" xr6:coauthVersionLast="47" xr6:coauthVersionMax="47" xr10:uidLastSave="{E14872FB-61CE-45EC-8E95-493EFCA48E72}"/>
  <bookViews>
    <workbookView xWindow="39180" yWindow="780" windowWidth="28800" windowHeight="15345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9" i="2" s="1"/>
  <c r="E20" i="2" l="1"/>
  <c r="E21" i="2" l="1"/>
  <c r="E22" i="2" l="1"/>
  <c r="E23" i="2" s="1"/>
  <c r="E24" i="2" s="1"/>
</calcChain>
</file>

<file path=xl/sharedStrings.xml><?xml version="1.0" encoding="utf-8"?>
<sst xmlns="http://schemas.openxmlformats.org/spreadsheetml/2006/main" count="24" uniqueCount="24">
  <si>
    <t>Lisa nr 1</t>
  </si>
  <si>
    <t>Jrk
nr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</si>
  <si>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</si>
  <si>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</si>
  <si>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</si>
  <si>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</si>
  <si>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</si>
  <si>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</si>
  <si>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Tööde maksumus kokku koos km-ga</t>
  </si>
  <si>
    <t>RKAS projektijuhtimise kulu</t>
  </si>
  <si>
    <t>Üürilepingu nr KPJ-4/2020-230  lisale nr 6.3</t>
  </si>
  <si>
    <t xml:space="preserve"> Sotsiaalkindlustusameti klienditeenindusruumide ehitustööd</t>
  </si>
  <si>
    <t>Tööde loetelu ja eeldatav maksumus - Tallinn mnt 14, Rapla</t>
  </si>
  <si>
    <t>Töö nimetus</t>
  </si>
  <si>
    <t>Tööprojekti/tööjooniste koostamine</t>
  </si>
  <si>
    <t>Helipidavad alumiiniumraamis klaasvaheseinad</t>
  </si>
  <si>
    <t>Helipidavad ehitusplaadist vaheseinad sh viimistlus (100mm)</t>
  </si>
  <si>
    <t>Lagi (ripplagi 600x600) ca 20 m2</t>
  </si>
  <si>
    <t>Põrand (Plaatvaip) ca 20 m2</t>
  </si>
  <si>
    <t>Avatäited sh lukustus (4 tk) - 1000x2100</t>
  </si>
  <si>
    <t>Elektripaigaldise (tugevvoolutööd) sh valgustus</t>
  </si>
  <si>
    <t>Elektripaigaldise (nõrkvoolutööd) sh ATS ja läbipääs</t>
  </si>
  <si>
    <t>KJ (küte, jahutus) - multisplit</t>
  </si>
  <si>
    <t>Ventilatsioonitööd (harutorustikud, plafoonid, ühendamine)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</si>
</sst>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8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8" fillId="0" borderId="0"/>
  </cellStyleXfs>
  <cellXfs count="46">
    <xf numFmtId="0" fontId="0" fillId="0" borderId="0" xfId="0"/>
    <xf numFmtId="0" fontId="10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10" fillId="0" borderId="0" xfId="0" applyFont="1" applyAlignment="1">
      <alignment vertical="center"/>
    </xf>
    <xf numFmtId="0" fontId="4" fillId="0" borderId="0" xfId="0" applyFont="1"/>
    <xf numFmtId="0" fontId="11" fillId="0" borderId="4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1" xfId="0" applyFont="1" applyBorder="1"/>
    <xf numFmtId="0" fontId="11" fillId="0" borderId="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9" fontId="11" fillId="0" borderId="16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9" fillId="2" borderId="18" xfId="0" applyFont="1" applyFill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10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5" xfId="0" applyFont="1" applyBorder="1"/>
    <xf numFmtId="0" fontId="3" fillId="0" borderId="15" xfId="0" applyFont="1" applyBorder="1" applyAlignment="1">
      <alignment horizontal="right"/>
    </xf>
    <xf numFmtId="9" fontId="3" fillId="0" borderId="17" xfId="0" applyNumberFormat="1" applyFont="1" applyBorder="1"/>
    <xf numFmtId="0" fontId="3" fillId="2" borderId="12" xfId="0" applyFont="1" applyFill="1" applyBorder="1"/>
    <xf numFmtId="0" fontId="3" fillId="0" borderId="7" xfId="0" applyFont="1" applyBorder="1" applyAlignment="1">
      <alignment horizontal="right"/>
    </xf>
    <xf numFmtId="9" fontId="3" fillId="0" borderId="19" xfId="0" applyNumberFormat="1" applyFont="1" applyBorder="1" applyAlignment="1">
      <alignment horizontal="right"/>
    </xf>
    <xf numFmtId="0" fontId="3" fillId="0" borderId="6" xfId="0" applyFont="1" applyBorder="1"/>
    <xf numFmtId="4" fontId="3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2" fillId="0" borderId="9" xfId="0" applyFont="1" applyBorder="1" applyAlignment="1">
      <alignment horizontal="right"/>
    </xf>
    <xf numFmtId="4" fontId="11" fillId="0" borderId="7" xfId="0" applyNumberFormat="1" applyFont="1" applyBorder="1" applyAlignment="1">
      <alignment vertical="center" wrapText="1"/>
    </xf>
    <xf numFmtId="3" fontId="11" fillId="0" borderId="24" xfId="0" applyNumberFormat="1" applyFont="1" applyBorder="1" applyAlignment="1">
      <alignment vertical="center" wrapText="1"/>
    </xf>
    <xf numFmtId="3" fontId="11" fillId="0" borderId="22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1" fillId="0" borderId="21" xfId="0" applyNumberFormat="1" applyFont="1" applyBorder="1" applyAlignment="1">
      <alignment vertical="center" wrapText="1"/>
    </xf>
    <xf numFmtId="3" fontId="10" fillId="0" borderId="22" xfId="0" applyNumberFormat="1" applyFont="1" applyBorder="1" applyAlignment="1">
      <alignment vertical="center" wrapText="1"/>
    </xf>
    <xf numFmtId="3" fontId="11" fillId="0" borderId="23" xfId="0" applyNumberFormat="1" applyFont="1" applyBorder="1" applyAlignment="1">
      <alignment vertical="center" wrapText="1"/>
    </xf>
    <xf numFmtId="3" fontId="10" fillId="2" borderId="14" xfId="0" applyNumberFormat="1" applyFont="1" applyFill="1" applyBorder="1" applyAlignment="1">
      <alignment vertical="center" wrapText="1"/>
    </xf>
    <xf numFmtId="3" fontId="10" fillId="0" borderId="25" xfId="0" applyNumberFormat="1" applyFont="1" applyBorder="1" applyAlignment="1">
      <alignment vertical="center" wrapText="1"/>
    </xf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Aivo/Documents/Bauschmidt/T&#246;&#246;d/2016/33-E16%20Trimtex/Hinnapakkumistabel_Trimtex_eelarve_12.10.2016.xlsx" TargetMode="External"/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6"/>
  <sheetViews>
    <sheetView tabSelected="1" zoomScaleNormal="100" workbookViewId="0">
      <pane ySplit="7" topLeftCell="A8" activePane="bottomLeft" state="frozen"/>
      <selection pane="bottomLeft" activeCell="H20" sqref="H20"/>
    </sheetView>
  </sheetViews>
  <sheetFormatPr defaultColWidth="9.33203125" defaultRowHeight="15" x14ac:dyDescent="0.25"/>
  <cols>
    <col min="1" max="1" width="4.33203125" style="4" customWidth="1"/>
    <col min="2" max="2" width="6.83203125" style="4" customWidth="1"/>
    <col min="3" max="3" width="83" style="4" customWidth="1"/>
    <col min="4" max="4" width="6.33203125" style="4" customWidth="1"/>
    <col min="5" max="5" width="18.1640625" style="12" customWidth="1"/>
    <col min="6" max="16384" width="9.33203125" style="4"/>
  </cols>
  <sheetData>
    <row r="1" spans="2:8" x14ac:dyDescent="0.25">
      <c r="B1" s="23"/>
      <c r="C1" s="23"/>
      <c r="D1" s="23"/>
      <c r="E1" s="1" t="s">
        <v>0</v>
      </c>
      <c r="F1" s="23"/>
      <c r="G1" s="23"/>
      <c r="H1" s="23"/>
    </row>
    <row r="2" spans="2:8" x14ac:dyDescent="0.25">
      <c r="B2" s="23"/>
      <c r="C2" s="23"/>
      <c r="D2" s="23"/>
      <c r="E2" s="2" t="s">
        <v>10</v>
      </c>
      <c r="F2" s="23"/>
      <c r="G2" s="23"/>
      <c r="H2" s="23"/>
    </row>
    <row r="4" spans="2:8" x14ac:dyDescent="0.25">
      <c r="B4" s="39" t="s">
        <v>12</v>
      </c>
      <c r="C4" s="39"/>
      <c r="D4" s="39"/>
      <c r="E4" s="39"/>
      <c r="F4" s="23"/>
      <c r="G4" s="23"/>
      <c r="H4" s="23"/>
    </row>
    <row r="5" spans="2:8" x14ac:dyDescent="0.25">
      <c r="B5" s="40" t="s">
        <v>11</v>
      </c>
      <c r="C5" s="40"/>
      <c r="D5" s="40"/>
      <c r="E5" s="40"/>
      <c r="F5" s="23"/>
      <c r="G5" s="23"/>
      <c r="H5" s="23"/>
    </row>
    <row r="6" spans="2:8" ht="15.75" thickBot="1" x14ac:dyDescent="0.3">
      <c r="B6" s="3"/>
      <c r="C6" s="23"/>
      <c r="D6" s="23"/>
      <c r="E6" s="22"/>
      <c r="F6" s="23"/>
      <c r="G6" s="23"/>
      <c r="H6" s="23"/>
    </row>
    <row r="7" spans="2:8" ht="45" x14ac:dyDescent="0.25">
      <c r="B7" s="33" t="s">
        <v>1</v>
      </c>
      <c r="C7" s="34" t="s">
        <v>13</v>
      </c>
      <c r="D7" s="15"/>
      <c r="E7" s="21" t="s">
        <v>2</v>
      </c>
      <c r="F7" s="23"/>
      <c r="G7" s="23"/>
      <c r="H7" s="23"/>
    </row>
    <row r="8" spans="2:8" x14ac:dyDescent="0.25">
      <c r="B8" s="5">
        <v>1</v>
      </c>
      <c r="C8" s="36" t="s">
        <v>14</v>
      </c>
      <c r="D8" s="16"/>
      <c r="E8" s="37">
        <v>2500</v>
      </c>
      <c r="F8" s="23"/>
      <c r="G8" s="23"/>
      <c r="H8" s="23"/>
    </row>
    <row r="9" spans="2:8" x14ac:dyDescent="0.25">
      <c r="B9" s="5">
        <v>2</v>
      </c>
      <c r="C9" s="36" t="s">
        <v>15</v>
      </c>
      <c r="D9" s="16"/>
      <c r="E9" s="37">
        <v>5000</v>
      </c>
      <c r="F9" s="23"/>
      <c r="G9" s="23"/>
      <c r="H9" s="23"/>
    </row>
    <row r="10" spans="2:8" x14ac:dyDescent="0.25">
      <c r="B10" s="5">
        <v>3</v>
      </c>
      <c r="C10" s="6" t="s">
        <v>16</v>
      </c>
      <c r="D10" s="16"/>
      <c r="E10" s="38">
        <v>3000</v>
      </c>
      <c r="F10" s="23"/>
      <c r="G10" s="23"/>
      <c r="H10" s="23"/>
    </row>
    <row r="11" spans="2:8" x14ac:dyDescent="0.25">
      <c r="B11" s="5">
        <v>4</v>
      </c>
      <c r="C11" s="6" t="s">
        <v>17</v>
      </c>
      <c r="D11" s="16"/>
      <c r="E11" s="38">
        <v>1000</v>
      </c>
      <c r="F11" s="23"/>
      <c r="G11" s="23"/>
      <c r="H11" s="23"/>
    </row>
    <row r="12" spans="2:8" x14ac:dyDescent="0.25">
      <c r="B12" s="5">
        <v>5</v>
      </c>
      <c r="C12" s="6" t="s">
        <v>18</v>
      </c>
      <c r="D12" s="16"/>
      <c r="E12" s="38">
        <v>1500</v>
      </c>
      <c r="F12" s="23"/>
      <c r="G12" s="23"/>
      <c r="H12" s="23"/>
    </row>
    <row r="13" spans="2:8" x14ac:dyDescent="0.25">
      <c r="B13" s="5">
        <v>6</v>
      </c>
      <c r="C13" s="6" t="s">
        <v>19</v>
      </c>
      <c r="D13" s="16"/>
      <c r="E13" s="38">
        <v>8000</v>
      </c>
      <c r="F13" s="23"/>
      <c r="G13" s="23"/>
      <c r="H13" s="23"/>
    </row>
    <row r="14" spans="2:8" x14ac:dyDescent="0.25">
      <c r="B14" s="5">
        <v>7</v>
      </c>
      <c r="C14" s="6" t="s">
        <v>20</v>
      </c>
      <c r="D14" s="16"/>
      <c r="E14" s="38">
        <v>5000</v>
      </c>
      <c r="F14" s="23"/>
      <c r="G14" s="23"/>
      <c r="H14" s="23"/>
    </row>
    <row r="15" spans="2:8" x14ac:dyDescent="0.25">
      <c r="B15" s="5">
        <v>8</v>
      </c>
      <c r="C15" s="6" t="s">
        <v>21</v>
      </c>
      <c r="D15" s="16"/>
      <c r="E15" s="38">
        <v>3000</v>
      </c>
      <c r="F15" s="23"/>
      <c r="G15" s="23"/>
      <c r="H15" s="23"/>
    </row>
    <row r="16" spans="2:8" x14ac:dyDescent="0.25">
      <c r="B16" s="5">
        <v>9</v>
      </c>
      <c r="C16" s="6" t="s">
        <v>22</v>
      </c>
      <c r="D16" s="16"/>
      <c r="E16" s="38">
        <v>6000</v>
      </c>
      <c r="F16" s="23"/>
      <c r="G16" s="23"/>
      <c r="H16" s="24"/>
    </row>
    <row r="17" spans="2:8" ht="15.75" thickBot="1" x14ac:dyDescent="0.3">
      <c r="B17" s="5">
        <v>10</v>
      </c>
      <c r="C17" s="6" t="s">
        <v>23</v>
      </c>
      <c r="D17" s="16"/>
      <c r="E17" s="38">
        <v>3000</v>
      </c>
      <c r="F17" s="23"/>
      <c r="G17" s="23"/>
      <c r="H17" s="24"/>
    </row>
    <row r="18" spans="2:8" x14ac:dyDescent="0.25">
      <c r="B18" s="14"/>
      <c r="C18" s="25"/>
      <c r="D18" s="26" t="s">
        <v>3</v>
      </c>
      <c r="E18" s="41">
        <f>SUM(E8:E17)</f>
        <v>38000</v>
      </c>
      <c r="F18" s="23"/>
      <c r="G18" s="23"/>
      <c r="H18" s="23"/>
    </row>
    <row r="19" spans="2:8" ht="15" customHeight="1" x14ac:dyDescent="0.25">
      <c r="B19" s="5"/>
      <c r="C19" s="7" t="s">
        <v>4</v>
      </c>
      <c r="D19" s="17">
        <v>0.03</v>
      </c>
      <c r="E19" s="38">
        <f>E18*D19</f>
        <v>1140</v>
      </c>
      <c r="F19" s="23"/>
      <c r="G19" s="23"/>
      <c r="H19" s="23"/>
    </row>
    <row r="20" spans="2:8" ht="15" customHeight="1" x14ac:dyDescent="0.25">
      <c r="B20" s="5"/>
      <c r="C20" s="13"/>
      <c r="D20" s="18" t="s">
        <v>5</v>
      </c>
      <c r="E20" s="42">
        <f>E18+E19</f>
        <v>39140</v>
      </c>
      <c r="F20" s="23"/>
      <c r="G20" s="23"/>
      <c r="H20" s="23"/>
    </row>
    <row r="21" spans="2:8" ht="15.75" thickBot="1" x14ac:dyDescent="0.3">
      <c r="B21" s="8"/>
      <c r="C21" s="35" t="s">
        <v>9</v>
      </c>
      <c r="D21" s="27">
        <v>7.0000000000000007E-2</v>
      </c>
      <c r="E21" s="43">
        <f>E20*D21</f>
        <v>2739.8</v>
      </c>
      <c r="F21" s="23"/>
      <c r="G21" s="23"/>
      <c r="H21" s="23"/>
    </row>
    <row r="22" spans="2:8" ht="15.75" thickBot="1" x14ac:dyDescent="0.3">
      <c r="B22" s="9"/>
      <c r="C22" s="28"/>
      <c r="D22" s="19" t="s">
        <v>6</v>
      </c>
      <c r="E22" s="44">
        <f>E20+E21</f>
        <v>41879.800000000003</v>
      </c>
      <c r="F22" s="23"/>
      <c r="G22" s="23"/>
      <c r="H22" s="23"/>
    </row>
    <row r="23" spans="2:8" x14ac:dyDescent="0.25">
      <c r="B23" s="10"/>
      <c r="C23" s="29" t="s">
        <v>7</v>
      </c>
      <c r="D23" s="30">
        <v>0.24</v>
      </c>
      <c r="E23" s="37">
        <f>D23*E22</f>
        <v>10051.152</v>
      </c>
      <c r="F23" s="23"/>
      <c r="G23" s="23"/>
      <c r="H23" s="23"/>
    </row>
    <row r="24" spans="2:8" ht="15.75" thickBot="1" x14ac:dyDescent="0.3">
      <c r="B24" s="11"/>
      <c r="C24" s="31"/>
      <c r="D24" s="20" t="s">
        <v>8</v>
      </c>
      <c r="E24" s="45">
        <f>E22+E23</f>
        <v>51930.952000000005</v>
      </c>
      <c r="F24" s="23"/>
      <c r="G24" s="23"/>
      <c r="H24" s="23"/>
    </row>
    <row r="26" spans="2:8" x14ac:dyDescent="0.25">
      <c r="B26" s="23"/>
      <c r="C26" s="23"/>
      <c r="D26" s="23"/>
      <c r="E26" s="22"/>
      <c r="F26" s="23"/>
      <c r="G26" s="23"/>
      <c r="H26" s="32"/>
    </row>
  </sheetData>
  <mergeCells count="2">
    <mergeCell ref="B4:E4"/>
    <mergeCell ref="B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5F25KTUSNP4X-205032580-186340</_dlc_DocId>
    <_dlc_DocIdUrl xmlns="d65e48b5-f38d-431e-9b4f-47403bf4583f">
      <Url>https://rkas.sharepoint.com/Kliendisuhted/_layouts/15/DocIdRedir.aspx?ID=5F25KTUSNP4X-205032580-186340</Url>
      <Description>5F25KTUSNP4X-205032580-186340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7475a679c3df5d8efdc6468b895a636c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593141ef508cbc6cbb1be2ee25919961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5ADF46-AD19-4836-9DDD-F94E2B885B68}"/>
</file>

<file path=customXml/itemProps3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Kristin Tamm</cp:lastModifiedBy>
  <cp:revision/>
  <dcterms:created xsi:type="dcterms:W3CDTF">2016-11-01T06:43:12Z</dcterms:created>
  <dcterms:modified xsi:type="dcterms:W3CDTF">2026-05-25T10:50:18Z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a1528a2f-7a89-417c-b37d-3e1d7c32609b</vt:lpwstr>
  </property>
</Properties>
</file>